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SFIO\"/>
    </mc:Choice>
  </mc:AlternateContent>
  <bookViews>
    <workbookView xWindow="240" yWindow="156" windowWidth="19320" windowHeight="11700" tabRatio="732" firstSheet="1" activeTab="4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." sheetId="12" r:id="rId5"/>
  </sheets>
  <definedNames>
    <definedName name="eFR_ARK_1_akcje">'tabele uzupelniajace'!$B$21</definedName>
    <definedName name="eFR_ARK_1_gwarant">#REF!</definedName>
    <definedName name="eFR_ARK_bilans">bilans!$B$2:$D$22</definedName>
    <definedName name="eFR_ARK_bilans_kat">bilans!$B$23:$D$33</definedName>
    <definedName name="eFR_ARK_depozyty">'tabele uzupelniajace'!$B$10:$K$15</definedName>
    <definedName name="eFR_ARK_nota_10_zzz">#REF!</definedName>
    <definedName name="eFR_ARK_nota_11_kft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9_wal">#REF!</definedName>
    <definedName name="eFR_ARK_rach_wyn">'rachunek wyniku'!$B$2:$D$31</definedName>
    <definedName name="eFR_ARK_rw_kat">'rachunek wyniku'!$B$32:$D$36</definedName>
    <definedName name="eFR_ARK_tab_glowna">'tabela glowna'!$B$2:$H$23</definedName>
    <definedName name="eFR_ARK_tyt_ucz_zagr">'tabele uzupelniajace'!$B$1:$J$6</definedName>
    <definedName name="eFR_ARK_zest_lkat" localSheetId="4">zestawienie_zmian.!$B$20:$E$63</definedName>
    <definedName name="eFR_ARK_zest_lkat">#REF!</definedName>
    <definedName name="eFR_ARK_zest_wkat" localSheetId="4">zestawienie_zmian.!$B$64:$F$95</definedName>
    <definedName name="eFR_ARK_zest_wkat">#REF!</definedName>
    <definedName name="eFR_ARK_zest_zmian" localSheetId="4">zestawienie_zmian.!$B$2:$E$19</definedName>
    <definedName name="eFR_ARK_zest_zmian">#REF!</definedName>
    <definedName name="eFR_ARK_zest_zmian_ukf" localSheetId="4">zestawienie_zmian.!$B$96:$E$102</definedName>
    <definedName name="eFR_ARK_zest_zmian_ukf">#REF!</definedName>
  </definedNames>
  <calcPr calcId="162913"/>
</workbook>
</file>

<file path=xl/calcChain.xml><?xml version="1.0" encoding="utf-8"?>
<calcChain xmlns="http://schemas.openxmlformats.org/spreadsheetml/2006/main">
  <c r="E23" i="1" l="1"/>
  <c r="H23" i="1"/>
</calcChain>
</file>

<file path=xl/comments1.xml><?xml version="1.0" encoding="utf-8"?>
<comments xmlns="http://schemas.openxmlformats.org/spreadsheetml/2006/main">
  <authors>
    <author>MK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MK:</t>
        </r>
        <r>
          <rPr>
            <sz val="9"/>
            <color indexed="81"/>
            <rFont val="Tahoma"/>
            <family val="2"/>
            <charset val="238"/>
          </rPr>
          <t xml:space="preserve">
nie doskorygowania</t>
        </r>
      </text>
    </comment>
  </commentList>
</comments>
</file>

<file path=xl/sharedStrings.xml><?xml version="1.0" encoding="utf-8"?>
<sst xmlns="http://schemas.openxmlformats.org/spreadsheetml/2006/main" count="403" uniqueCount="149">
  <si>
    <t>-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</si>
  <si>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</si>
  <si>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</si>
  <si>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</si>
  <si>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</si>
  <si>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</si>
  <si>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</si>
  <si>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</si>
  <si>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</si>
  <si>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</si>
  <si>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</si>
  <si>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</si>
  <si>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</si>
  <si>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</si>
  <si>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</si>
  <si>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</si>
  <si>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</si>
  <si>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</si>
  <si>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</si>
  <si>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</si>
  <si>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</si>
  <si>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</si>
  <si>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</si>
  <si>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</si>
  <si>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</si>
  <si>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</si>
  <si>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</si>
  <si>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</si>
  <si>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</si>
  <si>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</si>
  <si>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</si>
  <si>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</si>
  <si>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</si>
  <si>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</si>
  <si>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</si>
  <si>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</si>
  <si>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</si>
  <si>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</si>
  <si>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</si>
  <si>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</si>
  <si>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</si>
  <si>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</si>
  <si>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</si>
  <si>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0,5000% (STAŁE)</t>
  </si>
  <si>
    <t>0,0000% (STAŁE)</t>
  </si>
  <si>
    <t>W walutach państw nienależących do OECD</t>
  </si>
  <si>
    <t>Suma:</t>
  </si>
  <si>
    <t>od 2019-01-01 do 2019-12-31</t>
  </si>
  <si>
    <t>od 2018-01-01 do 2018-12-31</t>
  </si>
  <si>
    <t>Nieruchomości</t>
  </si>
  <si>
    <t>Pozostałe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</si>
  <si>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</si>
  <si>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</si>
  <si>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</si>
  <si>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</si>
  <si>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</si>
  <si>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</si>
  <si>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</si>
  <si>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</si>
  <si>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</si>
  <si>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</si>
  <si>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</si>
  <si>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</si>
  <si>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Depozyty</t>
  </si>
  <si>
    <t>RACHUNEK WYNIKU Z OPERACJI</t>
  </si>
  <si>
    <t>od 2019-01-01 
do 2019-12-31</t>
  </si>
  <si>
    <t>od 2018-01-01 
do 2018-12-31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</si>
  <si>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</si>
  <si>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</si>
  <si>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</si>
  <si>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</si>
  <si>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</si>
  <si>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</si>
  <si>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</si>
  <si>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</si>
  <si>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</si>
  <si>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</si>
  <si>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</si>
  <si>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</si>
  <si>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</si>
  <si>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</si>
  <si>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</si>
  <si>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</si>
  <si>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</si>
  <si>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</si>
  <si>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</si>
  <si>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</si>
  <si>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</si>
  <si>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</si>
  <si>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</si>
  <si>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</si>
  <si>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</si>
  <si>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</si>
  <si>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</si>
  <si>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</si>
  <si>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</si>
  <si>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</si>
  <si>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</si>
  <si>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</si>
  <si>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</si>
  <si>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TABELA UZUPEŁNIAJĄCA
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</si>
  <si>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</si>
  <si>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</si>
  <si>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</si>
  <si>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</si>
  <si>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</si>
  <si>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REGULOWANY</t>
  </si>
  <si>
    <t>AKTYWNY RYNEK NIEREGULOWANY</t>
  </si>
  <si>
    <t>NIENOTOWANE NA AKTYWNYM RYNKU</t>
  </si>
  <si>
    <t>NIE DOTYCZY</t>
  </si>
  <si>
    <t>IRLANDIA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</si>
  <si>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</si>
  <si>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</si>
  <si>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</si>
  <si>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</si>
  <si>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</si>
  <si>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Kategoria E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</si>
  <si>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</si>
  <si>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</si>
  <si>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</si>
  <si>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</si>
  <si>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</si>
  <si>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</si>
  <si>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</si>
  <si>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</si>
  <si>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</si>
  <si>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</si>
  <si>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</si>
  <si>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</si>
  <si>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</si>
  <si>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</si>
  <si>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</si>
  <si>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</si>
  <si>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</si>
  <si>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</si>
  <si>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</si>
  <si>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</si>
  <si>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</si>
  <si>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</si>
  <si>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</si>
  <si>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</si>
  <si>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</si>
  <si>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LEGG MASON WESTERN ASSET MACRO OPPORTUNITIES BOND FUND PREMIER CLASS PLN ACCUMULATING (HEDGED), OPEN-END FUND, ICVC (IE00BD4GVF64)</t>
  </si>
  <si>
    <t>LEGG MASON GLOBAL FUNDS PLC</t>
  </si>
  <si>
    <t>LOKATA 2 DNIOWA 02-01-2020</t>
  </si>
  <si>
    <t>Wartość</t>
  </si>
  <si>
    <t>Data wyceny</t>
  </si>
  <si>
    <t>Kategoria H (*)</t>
  </si>
  <si>
    <t>IV. Procentowy udział kosztów funduszu/subfunduszu w średniej wartości aktywów netto, w tym: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</si>
</sst>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7" formatCode="##0.0000\%"/>
    <numFmt numFmtId="168" formatCode="#,##0.00\%"/>
    <numFmt numFmtId="169" formatCode="_-* #,##0.0\ _z_ł_-;\-* #,##0.0\ _z_ł_-;_-* &quot;-&quot;??\ _z_ł_-;_-@_-"/>
    <numFmt numFmtId="171" formatCode="_-* #,##0.000\ _z_ł_-;\-* #,##0.000\ _z_ł_-;_-* &quot;-&quot;??\ _z_ł_-;_-@_-"/>
    <numFmt numFmtId="175" formatCode="#,##0.000_ ;\-#,##0.000\ "/>
  </numFmts>
  <fonts count="13">
    <font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</font>
    <font>
      <sz val="8"/>
      <name val="Czcionka tekstu podstawowego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name val="Czcionka tekstu podstawowego"/>
      <charset val="238"/>
    </font>
    <font>
      <sz val="11"/>
      <color rgb="FFCC3399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33CC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64" fontId="7" fillId="0" borderId="0" applyFont="0" applyFill="0" applyBorder="0" applyAlignment="0" applyProtection="0"/>
  </cellStyleXfs>
  <cellXfs count="77">
    <xf numFmtId="0" fontId="0" fillId="0" borderId="0" xfId="0"/>
    <xf numFmtId="3" fontId="3" fillId="0" borderId="0" xfId="0" applyNumberFormat="1" applyFont="1"/>
    <xf numFmtId="0" fontId="3" fillId="0" borderId="0" xfId="0" applyFont="1"/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2"/>
    </xf>
    <xf numFmtId="0" fontId="5" fillId="3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 indent="2"/>
    </xf>
    <xf numFmtId="4" fontId="4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71" fontId="4" fillId="0" borderId="1" xfId="1" applyNumberFormat="1" applyFont="1" applyFill="1" applyBorder="1" applyAlignment="1">
      <alignment horizontal="right" vertical="center" wrapText="1"/>
    </xf>
    <xf numFmtId="169" fontId="4" fillId="0" borderId="1" xfId="1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vertical="center" wrapText="1"/>
    </xf>
    <xf numFmtId="164" fontId="8" fillId="0" borderId="0" xfId="1" applyFont="1"/>
    <xf numFmtId="2" fontId="8" fillId="0" borderId="0" xfId="0" applyNumberFormat="1" applyFont="1"/>
    <xf numFmtId="1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164" fontId="4" fillId="0" borderId="1" xfId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168" fontId="4" fillId="0" borderId="6" xfId="0" applyNumberFormat="1" applyFont="1" applyFill="1" applyBorder="1" applyAlignment="1">
      <alignment horizontal="right" vertical="center" wrapText="1"/>
    </xf>
    <xf numFmtId="168" fontId="4" fillId="0" borderId="4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4" fillId="0" borderId="6" xfId="1" applyFont="1" applyFill="1" applyBorder="1" applyAlignment="1">
      <alignment horizontal="right" vertical="center" wrapText="1"/>
    </xf>
    <xf numFmtId="164" fontId="4" fillId="0" borderId="4" xfId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164" fontId="4" fillId="0" borderId="3" xfId="1" applyFont="1" applyFill="1" applyBorder="1" applyAlignment="1">
      <alignment horizontal="right" vertical="center" wrapText="1"/>
    </xf>
    <xf numFmtId="175" fontId="4" fillId="0" borderId="3" xfId="1" applyNumberFormat="1" applyFont="1" applyFill="1" applyBorder="1" applyAlignment="1">
      <alignment horizontal="right" vertical="center" wrapText="1"/>
    </xf>
    <xf numFmtId="175" fontId="4" fillId="0" borderId="1" xfId="1" applyNumberFormat="1" applyFont="1" applyFill="1" applyBorder="1" applyAlignment="1">
      <alignment horizontal="right" vertical="center" wrapText="1"/>
    </xf>
    <xf numFmtId="175" fontId="4" fillId="0" borderId="6" xfId="1" applyNumberFormat="1" applyFont="1" applyFill="1" applyBorder="1" applyAlignment="1">
      <alignment horizontal="right" vertical="center" wrapText="1"/>
    </xf>
    <xf numFmtId="175" fontId="4" fillId="0" borderId="4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 wrapText="1"/>
    </xf>
    <xf numFmtId="171" fontId="4" fillId="0" borderId="6" xfId="1" applyNumberFormat="1" applyFont="1" applyFill="1" applyBorder="1" applyAlignment="1">
      <alignment horizontal="right" vertical="center" wrapText="1"/>
    </xf>
    <xf numFmtId="171" fontId="8" fillId="0" borderId="4" xfId="1" applyNumberFormat="1" applyFont="1" applyFill="1" applyBorder="1" applyAlignment="1">
      <alignment horizontal="right" vertical="center" wrapText="1"/>
    </xf>
  </cellXfs>
  <cellStyles count="8">
    <cellStyle name="˙˙˙" xfId="6"/>
    <cellStyle name="Dziesiętny" xfId="1" builtinId="3"/>
    <cellStyle name="Dziesiętny 3" xfId="5"/>
    <cellStyle name="Dziesiętny 3 3" xfId="7"/>
    <cellStyle name="Normal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workbookViewId="0">
      <selection activeCell="E14" sqref="E14"/>
    </sheetView>
  </sheetViews>
  <sheetFormatPr defaultColWidth="9" defaultRowHeight="13.8"/>
  <cols>
    <col min="1" max="1" width="9" style="6"/>
    <col min="2" max="2" width="54.59765625" style="6" customWidth="1"/>
    <col min="3" max="8" width="13.69921875" style="6" customWidth="1"/>
    <col min="9" max="16384" width="9" style="6"/>
  </cols>
  <sheetData>
    <row r="1" spans="2:8">
      <c r="C1" s="46"/>
      <c r="D1" s="46"/>
      <c r="E1" s="46"/>
      <c r="F1" s="46"/>
      <c r="G1" s="46"/>
      <c r="H1" s="46"/>
    </row>
    <row r="2" spans="2:8">
      <c r="B2" s="5"/>
      <c r="C2" s="48">
        <v>43830</v>
      </c>
      <c r="D2" s="49"/>
      <c r="E2" s="50"/>
      <c r="F2" s="51">
        <v>43465</v>
      </c>
      <c r="G2" s="51"/>
      <c r="H2" s="51"/>
    </row>
    <row r="3" spans="2:8" ht="28.8">
      <c r="B3" s="7" t="s">
        <v>82</v>
      </c>
      <c r="C3" s="8" t="s">
        <v>35</v>
      </c>
      <c r="D3" s="8" t="s">
        <v>37</v>
      </c>
      <c r="E3" s="8" t="s">
        <v>38</v>
      </c>
      <c r="F3" s="8" t="s">
        <v>35</v>
      </c>
      <c r="G3" s="8" t="s">
        <v>37</v>
      </c>
      <c r="H3" s="8" t="s">
        <v>38</v>
      </c>
    </row>
    <row r="4" spans="2:8">
      <c r="B4" s="9" t="s">
        <v>83</v>
      </c>
      <c r="C4" s="10" t="s">
        <v>0</v>
      </c>
      <c r="D4" s="10" t="s">
        <v>0</v>
      </c>
      <c r="E4" s="11" t="s">
        <v>0</v>
      </c>
      <c r="F4" s="10" t="s">
        <v>0</v>
      </c>
      <c r="G4" s="10" t="s">
        <v>0</v>
      </c>
      <c r="H4" s="11" t="s">
        <v>0</v>
      </c>
    </row>
    <row r="5" spans="2:8">
      <c r="B5" s="9" t="s">
        <v>84</v>
      </c>
      <c r="C5" s="10" t="s">
        <v>0</v>
      </c>
      <c r="D5" s="10" t="s">
        <v>0</v>
      </c>
      <c r="E5" s="11" t="s">
        <v>0</v>
      </c>
      <c r="F5" s="10" t="s">
        <v>0</v>
      </c>
      <c r="G5" s="10" t="s">
        <v>0</v>
      </c>
      <c r="H5" s="11" t="s">
        <v>0</v>
      </c>
    </row>
    <row r="6" spans="2:8">
      <c r="B6" s="9" t="s">
        <v>85</v>
      </c>
      <c r="C6" s="10" t="s">
        <v>0</v>
      </c>
      <c r="D6" s="10" t="s">
        <v>0</v>
      </c>
      <c r="E6" s="11" t="s">
        <v>0</v>
      </c>
      <c r="F6" s="10" t="s">
        <v>0</v>
      </c>
      <c r="G6" s="10" t="s">
        <v>0</v>
      </c>
      <c r="H6" s="11" t="s">
        <v>0</v>
      </c>
    </row>
    <row r="7" spans="2:8">
      <c r="B7" s="9" t="s">
        <v>86</v>
      </c>
      <c r="C7" s="10" t="s">
        <v>0</v>
      </c>
      <c r="D7" s="10" t="s">
        <v>0</v>
      </c>
      <c r="E7" s="11" t="s">
        <v>0</v>
      </c>
      <c r="F7" s="10" t="s">
        <v>0</v>
      </c>
      <c r="G7" s="10" t="s">
        <v>0</v>
      </c>
      <c r="H7" s="11" t="s">
        <v>0</v>
      </c>
    </row>
    <row r="8" spans="2:8">
      <c r="B8" s="9" t="s">
        <v>87</v>
      </c>
      <c r="C8" s="10" t="s">
        <v>0</v>
      </c>
      <c r="D8" s="10" t="s">
        <v>0</v>
      </c>
      <c r="E8" s="11" t="s">
        <v>0</v>
      </c>
      <c r="F8" s="10" t="s">
        <v>0</v>
      </c>
      <c r="G8" s="10" t="s">
        <v>0</v>
      </c>
      <c r="H8" s="11" t="s">
        <v>0</v>
      </c>
    </row>
    <row r="9" spans="2:8">
      <c r="B9" s="9" t="s">
        <v>88</v>
      </c>
      <c r="C9" s="10" t="s">
        <v>0</v>
      </c>
      <c r="D9" s="10" t="s">
        <v>0</v>
      </c>
      <c r="E9" s="11" t="s">
        <v>0</v>
      </c>
      <c r="F9" s="10" t="s">
        <v>0</v>
      </c>
      <c r="G9" s="10" t="s">
        <v>0</v>
      </c>
      <c r="H9" s="11" t="s">
        <v>0</v>
      </c>
    </row>
    <row r="10" spans="2:8">
      <c r="B10" s="9" t="s">
        <v>89</v>
      </c>
      <c r="C10" s="10" t="s">
        <v>0</v>
      </c>
      <c r="D10" s="10" t="s">
        <v>0</v>
      </c>
      <c r="E10" s="11" t="s">
        <v>0</v>
      </c>
      <c r="F10" s="10" t="s">
        <v>0</v>
      </c>
      <c r="G10" s="10" t="s">
        <v>0</v>
      </c>
      <c r="H10" s="11" t="s">
        <v>0</v>
      </c>
    </row>
    <row r="11" spans="2:8">
      <c r="B11" s="9" t="s">
        <v>90</v>
      </c>
      <c r="C11" s="10" t="s">
        <v>0</v>
      </c>
      <c r="D11" s="10" t="s">
        <v>0</v>
      </c>
      <c r="E11" s="11" t="s">
        <v>0</v>
      </c>
      <c r="F11" s="10" t="s">
        <v>0</v>
      </c>
      <c r="G11" s="10" t="s">
        <v>0</v>
      </c>
      <c r="H11" s="11" t="s">
        <v>0</v>
      </c>
    </row>
    <row r="12" spans="2:8">
      <c r="B12" s="9" t="s">
        <v>91</v>
      </c>
      <c r="C12" s="10" t="s">
        <v>0</v>
      </c>
      <c r="D12" s="10" t="s">
        <v>0</v>
      </c>
      <c r="E12" s="11" t="s">
        <v>0</v>
      </c>
      <c r="F12" s="10" t="s">
        <v>0</v>
      </c>
      <c r="G12" s="10" t="s">
        <v>0</v>
      </c>
      <c r="H12" s="11" t="s">
        <v>0</v>
      </c>
    </row>
    <row r="13" spans="2:8">
      <c r="B13" s="9" t="s">
        <v>92</v>
      </c>
      <c r="C13" s="10" t="s">
        <v>0</v>
      </c>
      <c r="D13" s="10" t="s">
        <v>0</v>
      </c>
      <c r="E13" s="11" t="s">
        <v>0</v>
      </c>
      <c r="F13" s="10" t="s">
        <v>0</v>
      </c>
      <c r="G13" s="10" t="s">
        <v>0</v>
      </c>
      <c r="H13" s="11" t="s">
        <v>0</v>
      </c>
    </row>
    <row r="14" spans="2:8">
      <c r="B14" s="9" t="s">
        <v>93</v>
      </c>
      <c r="C14" s="10" t="s">
        <v>0</v>
      </c>
      <c r="D14" s="10" t="s">
        <v>0</v>
      </c>
      <c r="E14" s="11" t="s">
        <v>0</v>
      </c>
      <c r="F14" s="10" t="s">
        <v>0</v>
      </c>
      <c r="G14" s="10" t="s">
        <v>0</v>
      </c>
      <c r="H14" s="11" t="s">
        <v>0</v>
      </c>
    </row>
    <row r="15" spans="2:8" ht="19.2">
      <c r="B15" s="9" t="s">
        <v>94</v>
      </c>
      <c r="C15" s="10">
        <v>18623</v>
      </c>
      <c r="D15" s="10">
        <v>20540</v>
      </c>
      <c r="E15" s="11">
        <v>89.41</v>
      </c>
      <c r="F15" s="10">
        <v>13047</v>
      </c>
      <c r="G15" s="10">
        <v>12552</v>
      </c>
      <c r="H15" s="11">
        <v>94.28</v>
      </c>
    </row>
    <row r="16" spans="2:8">
      <c r="B16" s="9" t="s">
        <v>95</v>
      </c>
      <c r="C16" s="10" t="s">
        <v>0</v>
      </c>
      <c r="D16" s="10" t="s">
        <v>0</v>
      </c>
      <c r="E16" s="11" t="s">
        <v>0</v>
      </c>
      <c r="F16" s="10" t="s">
        <v>0</v>
      </c>
      <c r="G16" s="10" t="s">
        <v>0</v>
      </c>
      <c r="H16" s="11" t="s">
        <v>0</v>
      </c>
    </row>
    <row r="17" spans="2:8">
      <c r="B17" s="9" t="s">
        <v>96</v>
      </c>
      <c r="C17" s="10" t="s">
        <v>0</v>
      </c>
      <c r="D17" s="10" t="s">
        <v>0</v>
      </c>
      <c r="E17" s="11" t="s">
        <v>0</v>
      </c>
      <c r="F17" s="10" t="s">
        <v>0</v>
      </c>
      <c r="G17" s="10" t="s">
        <v>0</v>
      </c>
      <c r="H17" s="11" t="s">
        <v>0</v>
      </c>
    </row>
    <row r="18" spans="2:8">
      <c r="B18" s="9" t="s">
        <v>63</v>
      </c>
      <c r="C18" s="10">
        <v>2364</v>
      </c>
      <c r="D18" s="10">
        <v>2364</v>
      </c>
      <c r="E18" s="11">
        <v>10.29</v>
      </c>
      <c r="F18" s="10">
        <v>754</v>
      </c>
      <c r="G18" s="10">
        <v>754</v>
      </c>
      <c r="H18" s="11">
        <v>5.66</v>
      </c>
    </row>
    <row r="19" spans="2:8">
      <c r="B19" s="9" t="s">
        <v>97</v>
      </c>
      <c r="C19" s="10" t="s">
        <v>0</v>
      </c>
      <c r="D19" s="10" t="s">
        <v>0</v>
      </c>
      <c r="E19" s="11" t="s">
        <v>0</v>
      </c>
      <c r="F19" s="10" t="s">
        <v>0</v>
      </c>
      <c r="G19" s="10" t="s">
        <v>0</v>
      </c>
      <c r="H19" s="11" t="s">
        <v>0</v>
      </c>
    </row>
    <row r="20" spans="2:8">
      <c r="B20" s="9" t="s">
        <v>49</v>
      </c>
      <c r="C20" s="10" t="s">
        <v>0</v>
      </c>
      <c r="D20" s="10" t="s">
        <v>0</v>
      </c>
      <c r="E20" s="11" t="s">
        <v>0</v>
      </c>
      <c r="F20" s="10" t="s">
        <v>0</v>
      </c>
      <c r="G20" s="10" t="s">
        <v>0</v>
      </c>
      <c r="H20" s="11" t="s">
        <v>0</v>
      </c>
    </row>
    <row r="21" spans="2:8">
      <c r="B21" s="9" t="s">
        <v>98</v>
      </c>
      <c r="C21" s="10" t="s">
        <v>0</v>
      </c>
      <c r="D21" s="10" t="s">
        <v>0</v>
      </c>
      <c r="E21" s="11" t="s">
        <v>0</v>
      </c>
      <c r="F21" s="10" t="s">
        <v>0</v>
      </c>
      <c r="G21" s="10" t="s">
        <v>0</v>
      </c>
      <c r="H21" s="11" t="s">
        <v>0</v>
      </c>
    </row>
    <row r="22" spans="2:8">
      <c r="B22" s="9" t="s">
        <v>99</v>
      </c>
      <c r="C22" s="10" t="s">
        <v>0</v>
      </c>
      <c r="D22" s="10" t="s">
        <v>0</v>
      </c>
      <c r="E22" s="11" t="s">
        <v>0</v>
      </c>
      <c r="F22" s="10" t="s">
        <v>0</v>
      </c>
      <c r="G22" s="10" t="s">
        <v>0</v>
      </c>
      <c r="H22" s="11" t="s">
        <v>0</v>
      </c>
    </row>
    <row r="23" spans="2:8">
      <c r="B23" s="12" t="s">
        <v>46</v>
      </c>
      <c r="C23" s="13">
        <v>20987</v>
      </c>
      <c r="D23" s="13">
        <v>22904</v>
      </c>
      <c r="E23" s="14">
        <f>SUM(E4:E22)</f>
        <v>99.699999999999989</v>
      </c>
      <c r="F23" s="13">
        <v>13801</v>
      </c>
      <c r="G23" s="13">
        <v>13306</v>
      </c>
      <c r="H23" s="14">
        <f>SUM(H4:H22)</f>
        <v>99.94</v>
      </c>
    </row>
    <row r="25" spans="2:8">
      <c r="B25" s="47"/>
      <c r="C25" s="47"/>
      <c r="D25" s="47"/>
      <c r="E25" s="47"/>
      <c r="F25" s="47"/>
      <c r="G25" s="47"/>
      <c r="H25" s="47"/>
    </row>
    <row r="26" spans="2:8">
      <c r="C26" s="1"/>
      <c r="D26" s="1"/>
      <c r="E26" s="1"/>
    </row>
    <row r="27" spans="2:8">
      <c r="C27" s="1"/>
      <c r="D27" s="2"/>
      <c r="E27" s="2"/>
    </row>
    <row r="28" spans="2:8">
      <c r="C28" s="2"/>
      <c r="D28" s="2"/>
      <c r="E28" s="2"/>
      <c r="F28" s="2"/>
      <c r="G28" s="2"/>
      <c r="H28" s="2"/>
    </row>
  </sheetData>
  <mergeCells count="5">
    <mergeCell ref="C1:E1"/>
    <mergeCell ref="F1:H1"/>
    <mergeCell ref="B25:H25"/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opLeftCell="B1" workbookViewId="0">
      <selection activeCell="M12" sqref="M12"/>
    </sheetView>
  </sheetViews>
  <sheetFormatPr defaultColWidth="9" defaultRowHeight="13.8"/>
  <cols>
    <col min="1" max="1" width="9" style="6"/>
    <col min="2" max="2" width="31.19921875" style="6" customWidth="1"/>
    <col min="3" max="4" width="13.69921875" style="6" customWidth="1"/>
    <col min="5" max="5" width="9.09765625" style="6" customWidth="1"/>
    <col min="6" max="6" width="10.59765625" style="6" customWidth="1"/>
    <col min="7" max="15" width="13.69921875" style="6" customWidth="1"/>
    <col min="16" max="16384" width="9" style="6"/>
  </cols>
  <sheetData>
    <row r="1" spans="2:13" ht="38.4">
      <c r="B1" s="8" t="s">
        <v>100</v>
      </c>
      <c r="C1" s="8" t="s">
        <v>101</v>
      </c>
      <c r="D1" s="8" t="s">
        <v>102</v>
      </c>
      <c r="E1" s="8" t="s">
        <v>103</v>
      </c>
      <c r="F1" s="8" t="s">
        <v>104</v>
      </c>
      <c r="G1" s="8" t="s">
        <v>105</v>
      </c>
      <c r="H1" s="8" t="s">
        <v>35</v>
      </c>
      <c r="I1" s="8" t="s">
        <v>37</v>
      </c>
      <c r="J1" s="8" t="s">
        <v>38</v>
      </c>
    </row>
    <row r="2" spans="2:13">
      <c r="B2" s="9" t="s">
        <v>106</v>
      </c>
      <c r="C2" s="35"/>
      <c r="D2" s="35"/>
      <c r="E2" s="35"/>
      <c r="F2" s="35"/>
      <c r="G2" s="17" t="s">
        <v>0</v>
      </c>
      <c r="H2" s="10" t="s">
        <v>0</v>
      </c>
      <c r="I2" s="10" t="s">
        <v>0</v>
      </c>
      <c r="J2" s="11" t="s">
        <v>0</v>
      </c>
    </row>
    <row r="3" spans="2:13">
      <c r="B3" s="9" t="s">
        <v>107</v>
      </c>
      <c r="C3" s="35"/>
      <c r="D3" s="35"/>
      <c r="E3" s="35"/>
      <c r="F3" s="35"/>
      <c r="G3" s="17" t="s">
        <v>0</v>
      </c>
      <c r="H3" s="10" t="s">
        <v>0</v>
      </c>
      <c r="I3" s="10" t="s">
        <v>0</v>
      </c>
      <c r="J3" s="11" t="s">
        <v>0</v>
      </c>
    </row>
    <row r="4" spans="2:13">
      <c r="B4" s="9" t="s">
        <v>108</v>
      </c>
      <c r="C4" s="35"/>
      <c r="D4" s="35"/>
      <c r="E4" s="35"/>
      <c r="F4" s="35"/>
      <c r="G4" s="17">
        <v>184845.36499999999</v>
      </c>
      <c r="H4" s="10">
        <v>18623</v>
      </c>
      <c r="I4" s="10">
        <v>20540</v>
      </c>
      <c r="J4" s="11">
        <v>89.41</v>
      </c>
      <c r="K4" s="36"/>
      <c r="L4" s="37"/>
    </row>
    <row r="5" spans="2:13" ht="38.4">
      <c r="B5" s="18" t="s">
        <v>142</v>
      </c>
      <c r="C5" s="3" t="s">
        <v>108</v>
      </c>
      <c r="D5" s="3" t="s">
        <v>109</v>
      </c>
      <c r="E5" s="3" t="s">
        <v>143</v>
      </c>
      <c r="F5" s="3" t="s">
        <v>110</v>
      </c>
      <c r="G5" s="10">
        <v>184845.36499999999</v>
      </c>
      <c r="H5" s="10">
        <v>18623</v>
      </c>
      <c r="I5" s="10">
        <v>20540</v>
      </c>
      <c r="J5" s="11">
        <v>89.41</v>
      </c>
      <c r="K5" s="36"/>
      <c r="L5" s="37"/>
    </row>
    <row r="6" spans="2:13">
      <c r="B6" s="16" t="s">
        <v>46</v>
      </c>
      <c r="C6" s="38"/>
      <c r="D6" s="38"/>
      <c r="E6" s="38"/>
      <c r="F6" s="38"/>
      <c r="G6" s="17">
        <v>184845.36499999999</v>
      </c>
      <c r="H6" s="17">
        <v>18623</v>
      </c>
      <c r="I6" s="17">
        <v>20540</v>
      </c>
      <c r="J6" s="39">
        <v>89.41</v>
      </c>
      <c r="K6" s="36"/>
      <c r="L6" s="37"/>
    </row>
    <row r="10" spans="2:13" ht="38.4"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8" t="s">
        <v>35</v>
      </c>
      <c r="I10" s="8" t="s">
        <v>36</v>
      </c>
      <c r="J10" s="8" t="s">
        <v>37</v>
      </c>
      <c r="K10" s="8" t="s">
        <v>38</v>
      </c>
    </row>
    <row r="11" spans="2:13">
      <c r="B11" s="9" t="s">
        <v>39</v>
      </c>
      <c r="C11" s="40"/>
      <c r="D11" s="40"/>
      <c r="E11" s="40"/>
      <c r="F11" s="40"/>
      <c r="G11" s="10"/>
      <c r="H11" s="10">
        <v>2364</v>
      </c>
      <c r="I11" s="10"/>
      <c r="J11" s="10">
        <v>2364</v>
      </c>
      <c r="K11" s="11">
        <v>10.29</v>
      </c>
      <c r="L11" s="36"/>
      <c r="M11" s="37"/>
    </row>
    <row r="12" spans="2:13">
      <c r="B12" s="18" t="s">
        <v>144</v>
      </c>
      <c r="C12" s="41" t="s">
        <v>40</v>
      </c>
      <c r="D12" s="41" t="s">
        <v>41</v>
      </c>
      <c r="E12" s="41" t="s">
        <v>42</v>
      </c>
      <c r="F12" s="42" t="s">
        <v>43</v>
      </c>
      <c r="G12" s="10">
        <v>2100</v>
      </c>
      <c r="H12" s="10">
        <v>2100</v>
      </c>
      <c r="I12" s="10">
        <v>2100</v>
      </c>
      <c r="J12" s="10">
        <v>2100</v>
      </c>
      <c r="K12" s="11">
        <v>9.14</v>
      </c>
      <c r="L12" s="36"/>
      <c r="M12" s="37"/>
    </row>
    <row r="13" spans="2:13">
      <c r="B13" s="18" t="s">
        <v>144</v>
      </c>
      <c r="C13" s="41" t="s">
        <v>40</v>
      </c>
      <c r="D13" s="41" t="s">
        <v>41</v>
      </c>
      <c r="E13" s="41" t="s">
        <v>42</v>
      </c>
      <c r="F13" s="42" t="s">
        <v>44</v>
      </c>
      <c r="G13" s="10">
        <v>264</v>
      </c>
      <c r="H13" s="10">
        <v>264</v>
      </c>
      <c r="I13" s="10">
        <v>264</v>
      </c>
      <c r="J13" s="10">
        <v>264</v>
      </c>
      <c r="K13" s="11">
        <v>1.1499999999999999</v>
      </c>
      <c r="L13" s="36"/>
      <c r="M13" s="37"/>
    </row>
    <row r="14" spans="2:13">
      <c r="B14" s="9" t="s">
        <v>45</v>
      </c>
      <c r="C14" s="40"/>
      <c r="D14" s="40"/>
      <c r="E14" s="40"/>
      <c r="F14" s="40"/>
      <c r="G14" s="10"/>
      <c r="H14" s="10" t="s">
        <v>0</v>
      </c>
      <c r="I14" s="10"/>
      <c r="J14" s="10" t="s">
        <v>0</v>
      </c>
      <c r="K14" s="11" t="s">
        <v>0</v>
      </c>
      <c r="L14" s="36"/>
      <c r="M14" s="37"/>
    </row>
    <row r="15" spans="2:13">
      <c r="B15" s="16" t="s">
        <v>46</v>
      </c>
      <c r="C15" s="38"/>
      <c r="D15" s="38"/>
      <c r="E15" s="38"/>
      <c r="F15" s="38"/>
      <c r="G15" s="43"/>
      <c r="H15" s="17">
        <v>2364</v>
      </c>
      <c r="I15" s="43"/>
      <c r="J15" s="17">
        <v>2364</v>
      </c>
      <c r="K15" s="39">
        <v>10.29</v>
      </c>
      <c r="L15" s="36"/>
      <c r="M15" s="37"/>
    </row>
    <row r="21" spans="2:2">
      <c r="B21" s="4"/>
    </row>
  </sheetData>
  <pageMargins left="0.7" right="0.7" top="0.75" bottom="0.75" header="0.3" footer="0.3"/>
  <pageSetup paperSize="9" orientation="portrait" horizontalDpi="65532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16" workbookViewId="0">
      <selection activeCell="B27" sqref="B27"/>
    </sheetView>
  </sheetViews>
  <sheetFormatPr defaultColWidth="9" defaultRowHeight="13.8"/>
  <cols>
    <col min="1" max="1" width="9" style="6"/>
    <col min="2" max="2" width="47.09765625" style="6" bestFit="1" customWidth="1"/>
    <col min="3" max="4" width="15.5" style="6" customWidth="1"/>
    <col min="5" max="16384" width="9" style="6"/>
  </cols>
  <sheetData>
    <row r="1" spans="2:4">
      <c r="C1" s="44"/>
      <c r="D1" s="44"/>
    </row>
    <row r="2" spans="2:4">
      <c r="B2" s="8" t="s">
        <v>3</v>
      </c>
      <c r="C2" s="15">
        <v>43830</v>
      </c>
      <c r="D2" s="15">
        <v>43465</v>
      </c>
    </row>
    <row r="3" spans="2:4">
      <c r="B3" s="16" t="s">
        <v>4</v>
      </c>
      <c r="C3" s="17">
        <v>22972</v>
      </c>
      <c r="D3" s="17">
        <v>13314</v>
      </c>
    </row>
    <row r="4" spans="2:4">
      <c r="B4" s="18" t="s">
        <v>5</v>
      </c>
      <c r="C4" s="10">
        <v>68</v>
      </c>
      <c r="D4" s="10">
        <v>5</v>
      </c>
    </row>
    <row r="5" spans="2:4">
      <c r="B5" s="18" t="s">
        <v>6</v>
      </c>
      <c r="C5" s="10" t="s">
        <v>0</v>
      </c>
      <c r="D5" s="10">
        <v>3</v>
      </c>
    </row>
    <row r="6" spans="2:4">
      <c r="B6" s="18" t="s">
        <v>7</v>
      </c>
      <c r="C6" s="10" t="s">
        <v>0</v>
      </c>
      <c r="D6" s="10" t="s">
        <v>0</v>
      </c>
    </row>
    <row r="7" spans="2:4">
      <c r="B7" s="18" t="s">
        <v>8</v>
      </c>
      <c r="C7" s="10" t="s">
        <v>0</v>
      </c>
      <c r="D7" s="10" t="s">
        <v>0</v>
      </c>
    </row>
    <row r="8" spans="2:4">
      <c r="B8" s="18" t="s">
        <v>9</v>
      </c>
      <c r="C8" s="10" t="s">
        <v>0</v>
      </c>
      <c r="D8" s="10" t="s">
        <v>0</v>
      </c>
    </row>
    <row r="9" spans="2:4">
      <c r="B9" s="18" t="s">
        <v>10</v>
      </c>
      <c r="C9" s="10">
        <v>22904</v>
      </c>
      <c r="D9" s="10">
        <v>13306</v>
      </c>
    </row>
    <row r="10" spans="2:4">
      <c r="B10" s="18" t="s">
        <v>9</v>
      </c>
      <c r="C10" s="10" t="s">
        <v>0</v>
      </c>
      <c r="D10" s="10" t="s">
        <v>0</v>
      </c>
    </row>
    <row r="11" spans="2:4">
      <c r="B11" s="18" t="s">
        <v>11</v>
      </c>
      <c r="C11" s="10" t="s">
        <v>0</v>
      </c>
      <c r="D11" s="10" t="s">
        <v>0</v>
      </c>
    </row>
    <row r="12" spans="2:4">
      <c r="B12" s="18" t="s">
        <v>12</v>
      </c>
      <c r="C12" s="10" t="s">
        <v>0</v>
      </c>
      <c r="D12" s="10" t="s">
        <v>0</v>
      </c>
    </row>
    <row r="13" spans="2:4">
      <c r="B13" s="16" t="s">
        <v>13</v>
      </c>
      <c r="C13" s="17">
        <v>1093</v>
      </c>
      <c r="D13" s="17">
        <v>28</v>
      </c>
    </row>
    <row r="14" spans="2:4">
      <c r="B14" s="16" t="s">
        <v>14</v>
      </c>
      <c r="C14" s="17">
        <v>21879</v>
      </c>
      <c r="D14" s="17">
        <v>13286</v>
      </c>
    </row>
    <row r="15" spans="2:4">
      <c r="B15" s="16" t="s">
        <v>15</v>
      </c>
      <c r="C15" s="17">
        <v>20696</v>
      </c>
      <c r="D15" s="17">
        <v>14173</v>
      </c>
    </row>
    <row r="16" spans="2:4">
      <c r="B16" s="18" t="s">
        <v>16</v>
      </c>
      <c r="C16" s="10">
        <v>39587</v>
      </c>
      <c r="D16" s="10">
        <v>23948</v>
      </c>
    </row>
    <row r="17" spans="2:4">
      <c r="B17" s="18" t="s">
        <v>17</v>
      </c>
      <c r="C17" s="10">
        <v>-18891</v>
      </c>
      <c r="D17" s="10">
        <v>-9775</v>
      </c>
    </row>
    <row r="18" spans="2:4">
      <c r="B18" s="16" t="s">
        <v>18</v>
      </c>
      <c r="C18" s="17">
        <v>-734</v>
      </c>
      <c r="D18" s="17">
        <v>-392</v>
      </c>
    </row>
    <row r="19" spans="2:4">
      <c r="B19" s="18" t="s">
        <v>19</v>
      </c>
      <c r="C19" s="10">
        <v>-754</v>
      </c>
      <c r="D19" s="10">
        <v>-336</v>
      </c>
    </row>
    <row r="20" spans="2:4">
      <c r="B20" s="18" t="s">
        <v>20</v>
      </c>
      <c r="C20" s="10">
        <v>20</v>
      </c>
      <c r="D20" s="10">
        <v>-56</v>
      </c>
    </row>
    <row r="21" spans="2:4">
      <c r="B21" s="16" t="s">
        <v>21</v>
      </c>
      <c r="C21" s="17">
        <v>1917</v>
      </c>
      <c r="D21" s="17">
        <v>-495</v>
      </c>
    </row>
    <row r="22" spans="2:4">
      <c r="B22" s="16" t="s">
        <v>22</v>
      </c>
      <c r="C22" s="17">
        <v>21879</v>
      </c>
      <c r="D22" s="17">
        <v>13286</v>
      </c>
    </row>
    <row r="23" spans="2:4">
      <c r="B23" s="16"/>
      <c r="C23" s="32"/>
      <c r="D23" s="32"/>
    </row>
    <row r="24" spans="2:4">
      <c r="B24" s="9" t="s">
        <v>23</v>
      </c>
      <c r="C24" s="33">
        <v>209015.45300000001</v>
      </c>
      <c r="D24" s="33">
        <v>142491.092</v>
      </c>
    </row>
    <row r="25" spans="2:4">
      <c r="B25" s="18" t="s">
        <v>24</v>
      </c>
      <c r="C25" s="33">
        <v>206980.83799999999</v>
      </c>
      <c r="D25" s="33">
        <v>132082.889</v>
      </c>
    </row>
    <row r="26" spans="2:4">
      <c r="B26" s="18" t="s">
        <v>25</v>
      </c>
      <c r="C26" s="33">
        <v>230.797</v>
      </c>
      <c r="D26" s="33">
        <v>411.202</v>
      </c>
    </row>
    <row r="27" spans="2:4">
      <c r="B27" s="18" t="s">
        <v>26</v>
      </c>
      <c r="C27" s="33">
        <v>1803.818</v>
      </c>
      <c r="D27" s="28">
        <v>0</v>
      </c>
    </row>
    <row r="28" spans="2:4">
      <c r="B28" s="18" t="s">
        <v>27</v>
      </c>
      <c r="C28" s="28">
        <v>0</v>
      </c>
      <c r="D28" s="34">
        <v>9997.0010000000002</v>
      </c>
    </row>
    <row r="29" spans="2:4">
      <c r="B29" s="9" t="s">
        <v>28</v>
      </c>
      <c r="C29" s="24"/>
      <c r="D29" s="24"/>
    </row>
    <row r="30" spans="2:4">
      <c r="B30" s="18" t="s">
        <v>24</v>
      </c>
      <c r="C30" s="24">
        <v>104.66</v>
      </c>
      <c r="D30" s="24">
        <v>93.2</v>
      </c>
    </row>
    <row r="31" spans="2:4">
      <c r="B31" s="18" t="s">
        <v>25</v>
      </c>
      <c r="C31" s="24">
        <v>107.05</v>
      </c>
      <c r="D31" s="24">
        <v>94.03</v>
      </c>
    </row>
    <row r="32" spans="2:4">
      <c r="B32" s="18" t="s">
        <v>26</v>
      </c>
      <c r="C32" s="24">
        <v>106.25</v>
      </c>
      <c r="D32" s="28">
        <v>0</v>
      </c>
    </row>
    <row r="33" spans="2:4">
      <c r="B33" s="18" t="s">
        <v>27</v>
      </c>
      <c r="C33" s="28">
        <v>0</v>
      </c>
      <c r="D33" s="24">
        <v>93.73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B39" sqref="A39:XFD67"/>
    </sheetView>
  </sheetViews>
  <sheetFormatPr defaultColWidth="9" defaultRowHeight="13.8"/>
  <cols>
    <col min="1" max="1" width="9" style="6"/>
    <col min="2" max="2" width="53.09765625" style="6" customWidth="1"/>
    <col min="3" max="4" width="15.59765625" style="6" customWidth="1"/>
    <col min="5" max="16384" width="9" style="6"/>
  </cols>
  <sheetData>
    <row r="1" spans="2:4">
      <c r="C1" s="44"/>
      <c r="D1" s="44"/>
    </row>
    <row r="2" spans="2:4" ht="19.2">
      <c r="B2" s="20" t="s">
        <v>64</v>
      </c>
      <c r="C2" s="20" t="s">
        <v>65</v>
      </c>
      <c r="D2" s="20" t="s">
        <v>66</v>
      </c>
    </row>
    <row r="3" spans="2:4">
      <c r="B3" s="12" t="s">
        <v>67</v>
      </c>
      <c r="C3" s="13">
        <v>11</v>
      </c>
      <c r="D3" s="13">
        <v>4</v>
      </c>
    </row>
    <row r="4" spans="2:4">
      <c r="B4" s="23" t="s">
        <v>68</v>
      </c>
      <c r="C4" s="22" t="s">
        <v>0</v>
      </c>
      <c r="D4" s="22" t="s">
        <v>0</v>
      </c>
    </row>
    <row r="5" spans="2:4">
      <c r="B5" s="23" t="s">
        <v>69</v>
      </c>
      <c r="C5" s="22">
        <v>11</v>
      </c>
      <c r="D5" s="22">
        <v>4</v>
      </c>
    </row>
    <row r="6" spans="2:4">
      <c r="B6" s="23" t="s">
        <v>70</v>
      </c>
      <c r="C6" s="22" t="s">
        <v>0</v>
      </c>
      <c r="D6" s="22" t="s">
        <v>0</v>
      </c>
    </row>
    <row r="7" spans="2:4">
      <c r="B7" s="23" t="s">
        <v>71</v>
      </c>
      <c r="C7" s="22" t="s">
        <v>0</v>
      </c>
      <c r="D7" s="22" t="s">
        <v>0</v>
      </c>
    </row>
    <row r="8" spans="2:4">
      <c r="B8" s="23" t="s">
        <v>50</v>
      </c>
      <c r="C8" s="22" t="s">
        <v>0</v>
      </c>
      <c r="D8" s="22" t="s">
        <v>0</v>
      </c>
    </row>
    <row r="9" spans="2:4">
      <c r="B9" s="12" t="s">
        <v>72</v>
      </c>
      <c r="C9" s="13">
        <v>488</v>
      </c>
      <c r="D9" s="13">
        <v>358</v>
      </c>
    </row>
    <row r="10" spans="2:4">
      <c r="B10" s="23" t="s">
        <v>51</v>
      </c>
      <c r="C10" s="22">
        <v>343</v>
      </c>
      <c r="D10" s="22">
        <v>232</v>
      </c>
    </row>
    <row r="11" spans="2:4">
      <c r="B11" s="23" t="s">
        <v>52</v>
      </c>
      <c r="C11" s="22" t="s">
        <v>0</v>
      </c>
      <c r="D11" s="22" t="s">
        <v>0</v>
      </c>
    </row>
    <row r="12" spans="2:4">
      <c r="B12" s="23" t="s">
        <v>53</v>
      </c>
      <c r="C12" s="22">
        <v>49</v>
      </c>
      <c r="D12" s="22">
        <v>54</v>
      </c>
    </row>
    <row r="13" spans="2:4">
      <c r="B13" s="23" t="s">
        <v>54</v>
      </c>
      <c r="C13" s="22">
        <v>13</v>
      </c>
      <c r="D13" s="22">
        <v>13</v>
      </c>
    </row>
    <row r="14" spans="2:4">
      <c r="B14" s="23" t="s">
        <v>55</v>
      </c>
      <c r="C14" s="22" t="s">
        <v>0</v>
      </c>
      <c r="D14" s="22">
        <v>1</v>
      </c>
    </row>
    <row r="15" spans="2:4">
      <c r="B15" s="23" t="s">
        <v>56</v>
      </c>
      <c r="C15" s="22">
        <v>80</v>
      </c>
      <c r="D15" s="22">
        <v>56</v>
      </c>
    </row>
    <row r="16" spans="2:4">
      <c r="B16" s="23" t="s">
        <v>57</v>
      </c>
      <c r="C16" s="22" t="s">
        <v>0</v>
      </c>
      <c r="D16" s="22" t="s">
        <v>0</v>
      </c>
    </row>
    <row r="17" spans="2:4">
      <c r="B17" s="23" t="s">
        <v>58</v>
      </c>
      <c r="C17" s="22">
        <v>1</v>
      </c>
      <c r="D17" s="22">
        <v>1</v>
      </c>
    </row>
    <row r="18" spans="2:4">
      <c r="B18" s="23" t="s">
        <v>59</v>
      </c>
      <c r="C18" s="22" t="s">
        <v>0</v>
      </c>
      <c r="D18" s="22" t="s">
        <v>0</v>
      </c>
    </row>
    <row r="19" spans="2:4">
      <c r="B19" s="23" t="s">
        <v>60</v>
      </c>
      <c r="C19" s="22" t="s">
        <v>0</v>
      </c>
      <c r="D19" s="22" t="s">
        <v>0</v>
      </c>
    </row>
    <row r="20" spans="2:4">
      <c r="B20" s="23" t="s">
        <v>61</v>
      </c>
      <c r="C20" s="22" t="s">
        <v>0</v>
      </c>
      <c r="D20" s="22" t="s">
        <v>0</v>
      </c>
    </row>
    <row r="21" spans="2:4">
      <c r="B21" s="23" t="s">
        <v>62</v>
      </c>
      <c r="C21" s="22" t="s">
        <v>0</v>
      </c>
      <c r="D21" s="22" t="s">
        <v>0</v>
      </c>
    </row>
    <row r="22" spans="2:4">
      <c r="B22" s="23" t="s">
        <v>50</v>
      </c>
      <c r="C22" s="22">
        <v>2</v>
      </c>
      <c r="D22" s="22">
        <v>1</v>
      </c>
    </row>
    <row r="23" spans="2:4">
      <c r="B23" s="12" t="s">
        <v>73</v>
      </c>
      <c r="C23" s="22">
        <v>59</v>
      </c>
      <c r="D23" s="22">
        <v>66</v>
      </c>
    </row>
    <row r="24" spans="2:4">
      <c r="B24" s="12" t="s">
        <v>74</v>
      </c>
      <c r="C24" s="22">
        <v>429</v>
      </c>
      <c r="D24" s="22">
        <v>292</v>
      </c>
    </row>
    <row r="25" spans="2:4">
      <c r="B25" s="12" t="s">
        <v>75</v>
      </c>
      <c r="C25" s="22">
        <v>-418</v>
      </c>
      <c r="D25" s="22">
        <v>-288</v>
      </c>
    </row>
    <row r="26" spans="2:4">
      <c r="B26" s="12" t="s">
        <v>76</v>
      </c>
      <c r="C26" s="22">
        <v>2488</v>
      </c>
      <c r="D26" s="22">
        <v>-669</v>
      </c>
    </row>
    <row r="27" spans="2:4">
      <c r="B27" s="23" t="s">
        <v>77</v>
      </c>
      <c r="C27" s="22">
        <v>76</v>
      </c>
      <c r="D27" s="22">
        <v>-56</v>
      </c>
    </row>
    <row r="28" spans="2:4">
      <c r="B28" s="30" t="s">
        <v>78</v>
      </c>
      <c r="C28" s="22" t="s">
        <v>0</v>
      </c>
      <c r="D28" s="22" t="s">
        <v>0</v>
      </c>
    </row>
    <row r="29" spans="2:4">
      <c r="B29" s="23" t="s">
        <v>79</v>
      </c>
      <c r="C29" s="22">
        <v>2412</v>
      </c>
      <c r="D29" s="22">
        <v>-613</v>
      </c>
    </row>
    <row r="30" spans="2:4">
      <c r="B30" s="30" t="s">
        <v>78</v>
      </c>
      <c r="C30" s="22" t="s">
        <v>0</v>
      </c>
      <c r="D30" s="22" t="s">
        <v>0</v>
      </c>
    </row>
    <row r="31" spans="2:4">
      <c r="B31" s="12" t="s">
        <v>80</v>
      </c>
      <c r="C31" s="22">
        <v>2070</v>
      </c>
      <c r="D31" s="22">
        <v>-957</v>
      </c>
    </row>
    <row r="32" spans="2:4">
      <c r="B32" s="9" t="s">
        <v>81</v>
      </c>
      <c r="C32" s="24"/>
      <c r="D32" s="24"/>
    </row>
    <row r="33" spans="2:4">
      <c r="B33" s="30" t="s">
        <v>24</v>
      </c>
      <c r="C33" s="31">
        <v>9.9499999999999993</v>
      </c>
      <c r="D33" s="31">
        <v>-6.721141337971134</v>
      </c>
    </row>
    <row r="34" spans="2:4">
      <c r="B34" s="30" t="s">
        <v>25</v>
      </c>
      <c r="C34" s="31">
        <v>10.67</v>
      </c>
      <c r="D34" s="31">
        <v>-5.2721465407001729</v>
      </c>
    </row>
    <row r="35" spans="2:4">
      <c r="B35" s="30" t="s">
        <v>26</v>
      </c>
      <c r="C35" s="31">
        <v>11.34</v>
      </c>
      <c r="D35" s="31"/>
    </row>
    <row r="36" spans="2:4">
      <c r="B36" s="30" t="s">
        <v>27</v>
      </c>
      <c r="C36" s="31" t="s">
        <v>0</v>
      </c>
      <c r="D36" s="31">
        <v>-6.7152060113444456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106"/>
  <sheetViews>
    <sheetView tabSelected="1" topLeftCell="A82" zoomScale="90" zoomScaleNormal="90" workbookViewId="0">
      <selection activeCell="B95" sqref="B95"/>
    </sheetView>
  </sheetViews>
  <sheetFormatPr defaultColWidth="9" defaultRowHeight="13.8"/>
  <cols>
    <col min="1" max="1" width="10.09765625" style="6" customWidth="1"/>
    <col min="2" max="2" width="60" style="6" customWidth="1"/>
    <col min="3" max="6" width="8.59765625" style="6" customWidth="1"/>
    <col min="7" max="16384" width="9" style="6"/>
  </cols>
  <sheetData>
    <row r="1" spans="2:6">
      <c r="C1" s="71"/>
      <c r="D1" s="71"/>
      <c r="E1" s="71"/>
      <c r="F1" s="71"/>
    </row>
    <row r="2" spans="2:6" ht="14.4" customHeight="1">
      <c r="B2" s="25" t="s">
        <v>125</v>
      </c>
      <c r="C2" s="72" t="s">
        <v>47</v>
      </c>
      <c r="D2" s="72"/>
      <c r="E2" s="72" t="s">
        <v>48</v>
      </c>
      <c r="F2" s="72"/>
    </row>
    <row r="3" spans="2:6">
      <c r="B3" s="16" t="s">
        <v>1</v>
      </c>
      <c r="C3" s="73">
        <v>8593</v>
      </c>
      <c r="D3" s="74"/>
      <c r="E3" s="73">
        <v>2282</v>
      </c>
      <c r="F3" s="74"/>
    </row>
    <row r="4" spans="2:6">
      <c r="B4" s="9" t="s">
        <v>126</v>
      </c>
      <c r="C4" s="70">
        <v>13286</v>
      </c>
      <c r="D4" s="70"/>
      <c r="E4" s="70">
        <v>11004</v>
      </c>
      <c r="F4" s="70"/>
    </row>
    <row r="5" spans="2:6">
      <c r="B5" s="9" t="s">
        <v>127</v>
      </c>
      <c r="C5" s="70">
        <v>2070</v>
      </c>
      <c r="D5" s="70"/>
      <c r="E5" s="70">
        <v>-957</v>
      </c>
      <c r="F5" s="70"/>
    </row>
    <row r="6" spans="2:6">
      <c r="B6" s="18" t="s">
        <v>128</v>
      </c>
      <c r="C6" s="70">
        <v>-418</v>
      </c>
      <c r="D6" s="70"/>
      <c r="E6" s="70">
        <v>-288</v>
      </c>
      <c r="F6" s="70"/>
    </row>
    <row r="7" spans="2:6">
      <c r="B7" s="18" t="s">
        <v>129</v>
      </c>
      <c r="C7" s="70">
        <v>76</v>
      </c>
      <c r="D7" s="70"/>
      <c r="E7" s="70">
        <v>-56</v>
      </c>
      <c r="F7" s="70"/>
    </row>
    <row r="8" spans="2:6">
      <c r="B8" s="18" t="s">
        <v>130</v>
      </c>
      <c r="C8" s="70">
        <v>2412</v>
      </c>
      <c r="D8" s="70"/>
      <c r="E8" s="70">
        <v>-613</v>
      </c>
      <c r="F8" s="70"/>
    </row>
    <row r="9" spans="2:6">
      <c r="B9" s="9" t="s">
        <v>131</v>
      </c>
      <c r="C9" s="70">
        <v>2070</v>
      </c>
      <c r="D9" s="70"/>
      <c r="E9" s="70">
        <v>-957</v>
      </c>
      <c r="F9" s="70"/>
    </row>
    <row r="10" spans="2:6">
      <c r="B10" s="9" t="s">
        <v>132</v>
      </c>
      <c r="C10" s="55">
        <v>0</v>
      </c>
      <c r="D10" s="55"/>
      <c r="E10" s="55">
        <v>0</v>
      </c>
      <c r="F10" s="55"/>
    </row>
    <row r="11" spans="2:6">
      <c r="B11" s="18" t="s">
        <v>133</v>
      </c>
      <c r="C11" s="55">
        <v>0</v>
      </c>
      <c r="D11" s="55"/>
      <c r="E11" s="55">
        <v>0</v>
      </c>
      <c r="F11" s="55"/>
    </row>
    <row r="12" spans="2:6">
      <c r="B12" s="18" t="s">
        <v>134</v>
      </c>
      <c r="C12" s="55">
        <v>0</v>
      </c>
      <c r="D12" s="55"/>
      <c r="E12" s="55">
        <v>0</v>
      </c>
      <c r="F12" s="55"/>
    </row>
    <row r="13" spans="2:6">
      <c r="B13" s="18" t="s">
        <v>135</v>
      </c>
      <c r="C13" s="55">
        <v>0</v>
      </c>
      <c r="D13" s="55"/>
      <c r="E13" s="55">
        <v>0</v>
      </c>
      <c r="F13" s="55"/>
    </row>
    <row r="14" spans="2:6">
      <c r="B14" s="9" t="s">
        <v>136</v>
      </c>
      <c r="C14" s="70">
        <v>6523</v>
      </c>
      <c r="D14" s="70"/>
      <c r="E14" s="70">
        <v>3239</v>
      </c>
      <c r="F14" s="70"/>
    </row>
    <row r="15" spans="2:6">
      <c r="B15" s="18" t="s">
        <v>137</v>
      </c>
      <c r="C15" s="70">
        <v>15639</v>
      </c>
      <c r="D15" s="70"/>
      <c r="E15" s="70">
        <v>12862</v>
      </c>
      <c r="F15" s="70"/>
    </row>
    <row r="16" spans="2:6">
      <c r="B16" s="18" t="s">
        <v>138</v>
      </c>
      <c r="C16" s="70">
        <v>-9116</v>
      </c>
      <c r="D16" s="70"/>
      <c r="E16" s="70">
        <v>-9623</v>
      </c>
      <c r="F16" s="70"/>
    </row>
    <row r="17" spans="2:6">
      <c r="B17" s="9" t="s">
        <v>139</v>
      </c>
      <c r="C17" s="70">
        <v>8593</v>
      </c>
      <c r="D17" s="70"/>
      <c r="E17" s="70">
        <v>2282</v>
      </c>
      <c r="F17" s="70"/>
    </row>
    <row r="18" spans="2:6">
      <c r="B18" s="9" t="s">
        <v>140</v>
      </c>
      <c r="C18" s="70">
        <v>21879</v>
      </c>
      <c r="D18" s="70"/>
      <c r="E18" s="70">
        <v>13286</v>
      </c>
      <c r="F18" s="70"/>
    </row>
    <row r="19" spans="2:6">
      <c r="B19" s="9" t="s">
        <v>141</v>
      </c>
      <c r="C19" s="70">
        <v>18163</v>
      </c>
      <c r="D19" s="70"/>
      <c r="E19" s="70">
        <v>12288</v>
      </c>
      <c r="F19" s="70"/>
    </row>
    <row r="20" spans="2:6">
      <c r="B20" s="16" t="s">
        <v>111</v>
      </c>
      <c r="C20" s="68">
        <v>66524.36099999999</v>
      </c>
      <c r="D20" s="69"/>
      <c r="E20" s="68">
        <v>33469.792000000001</v>
      </c>
      <c r="F20" s="69"/>
    </row>
    <row r="21" spans="2:6">
      <c r="B21" s="9" t="s">
        <v>112</v>
      </c>
      <c r="C21" s="68">
        <v>66524.36099999999</v>
      </c>
      <c r="D21" s="69"/>
      <c r="E21" s="68">
        <v>33469.792000000001</v>
      </c>
      <c r="F21" s="69"/>
    </row>
    <row r="22" spans="2:6">
      <c r="B22" s="18" t="s">
        <v>24</v>
      </c>
      <c r="C22" s="67"/>
      <c r="D22" s="67"/>
      <c r="E22" s="67"/>
      <c r="F22" s="67"/>
    </row>
    <row r="23" spans="2:6">
      <c r="B23" s="19" t="s">
        <v>113</v>
      </c>
      <c r="C23" s="66">
        <v>155671.70800000001</v>
      </c>
      <c r="D23" s="66"/>
      <c r="E23" s="66">
        <v>133131.549</v>
      </c>
      <c r="F23" s="66"/>
    </row>
    <row r="24" spans="2:6">
      <c r="B24" s="19" t="s">
        <v>114</v>
      </c>
      <c r="C24" s="66">
        <v>80773.759000000005</v>
      </c>
      <c r="D24" s="66"/>
      <c r="E24" s="66">
        <v>80048.929999999993</v>
      </c>
      <c r="F24" s="66"/>
    </row>
    <row r="25" spans="2:6">
      <c r="B25" s="19" t="s">
        <v>115</v>
      </c>
      <c r="C25" s="66">
        <v>74897.948999999993</v>
      </c>
      <c r="D25" s="66"/>
      <c r="E25" s="66">
        <v>53082.618999999999</v>
      </c>
      <c r="F25" s="66"/>
    </row>
    <row r="26" spans="2:6">
      <c r="B26" s="18" t="s">
        <v>116</v>
      </c>
      <c r="C26" s="66"/>
      <c r="D26" s="66"/>
      <c r="E26" s="66"/>
      <c r="F26" s="66"/>
    </row>
    <row r="27" spans="2:6">
      <c r="B27" s="19" t="s">
        <v>113</v>
      </c>
      <c r="C27" s="66">
        <v>16.413</v>
      </c>
      <c r="D27" s="66"/>
      <c r="E27" s="65">
        <v>0</v>
      </c>
      <c r="F27" s="65"/>
    </row>
    <row r="28" spans="2:6">
      <c r="B28" s="19" t="s">
        <v>114</v>
      </c>
      <c r="C28" s="66">
        <v>16.413</v>
      </c>
      <c r="D28" s="66"/>
      <c r="E28" s="65">
        <v>0</v>
      </c>
      <c r="F28" s="65"/>
    </row>
    <row r="29" spans="2:6">
      <c r="B29" s="19" t="s">
        <v>115</v>
      </c>
      <c r="C29" s="65">
        <v>0</v>
      </c>
      <c r="D29" s="65"/>
      <c r="E29" s="65">
        <v>0</v>
      </c>
      <c r="F29" s="65"/>
    </row>
    <row r="30" spans="2:6">
      <c r="B30" s="18" t="s">
        <v>25</v>
      </c>
      <c r="C30" s="67"/>
      <c r="D30" s="67"/>
      <c r="E30" s="67"/>
      <c r="F30" s="67"/>
    </row>
    <row r="31" spans="2:6">
      <c r="B31" s="19" t="s">
        <v>113</v>
      </c>
      <c r="C31" s="66">
        <v>209.965</v>
      </c>
      <c r="D31" s="66"/>
      <c r="E31" s="66">
        <v>882.26700000000005</v>
      </c>
      <c r="F31" s="66"/>
    </row>
    <row r="32" spans="2:6">
      <c r="B32" s="19" t="s">
        <v>114</v>
      </c>
      <c r="C32" s="66">
        <v>390.37</v>
      </c>
      <c r="D32" s="66"/>
      <c r="E32" s="66">
        <v>471.065</v>
      </c>
      <c r="F32" s="66"/>
    </row>
    <row r="33" spans="2:6">
      <c r="B33" s="19" t="s">
        <v>115</v>
      </c>
      <c r="C33" s="66">
        <v>-180.405</v>
      </c>
      <c r="D33" s="66"/>
      <c r="E33" s="66">
        <v>411.202</v>
      </c>
      <c r="F33" s="66"/>
    </row>
    <row r="34" spans="2:6">
      <c r="B34" s="18" t="s">
        <v>26</v>
      </c>
      <c r="C34" s="67"/>
      <c r="D34" s="67"/>
      <c r="E34" s="67"/>
      <c r="F34" s="67"/>
    </row>
    <row r="35" spans="2:6">
      <c r="B35" s="19" t="s">
        <v>113</v>
      </c>
      <c r="C35" s="66">
        <v>2726.8670000000002</v>
      </c>
      <c r="D35" s="66"/>
      <c r="E35" s="65">
        <v>0</v>
      </c>
      <c r="F35" s="65"/>
    </row>
    <row r="36" spans="2:6">
      <c r="B36" s="19" t="s">
        <v>114</v>
      </c>
      <c r="C36" s="66">
        <v>923.04899999999998</v>
      </c>
      <c r="D36" s="66"/>
      <c r="E36" s="65">
        <v>0</v>
      </c>
      <c r="F36" s="65"/>
    </row>
    <row r="37" spans="2:6">
      <c r="B37" s="19" t="s">
        <v>115</v>
      </c>
      <c r="C37" s="66">
        <v>1803.818</v>
      </c>
      <c r="D37" s="66"/>
      <c r="E37" s="65">
        <v>0</v>
      </c>
      <c r="F37" s="65"/>
    </row>
    <row r="38" spans="2:6">
      <c r="B38" s="18" t="s">
        <v>27</v>
      </c>
      <c r="C38" s="67"/>
      <c r="D38" s="67"/>
      <c r="E38" s="67"/>
      <c r="F38" s="67"/>
    </row>
    <row r="39" spans="2:6">
      <c r="B39" s="19" t="s">
        <v>113</v>
      </c>
      <c r="C39" s="65">
        <v>0</v>
      </c>
      <c r="D39" s="65"/>
      <c r="E39" s="65">
        <v>0</v>
      </c>
      <c r="F39" s="65"/>
    </row>
    <row r="40" spans="2:6">
      <c r="B40" s="19" t="s">
        <v>114</v>
      </c>
      <c r="C40" s="66">
        <v>9997.0010000000002</v>
      </c>
      <c r="D40" s="66"/>
      <c r="E40" s="66">
        <v>20024.028999999999</v>
      </c>
      <c r="F40" s="66"/>
    </row>
    <row r="41" spans="2:6">
      <c r="B41" s="19" t="s">
        <v>115</v>
      </c>
      <c r="C41" s="66">
        <v>-9997.0010000000002</v>
      </c>
      <c r="D41" s="66"/>
      <c r="E41" s="66">
        <v>-20024.028999999999</v>
      </c>
      <c r="F41" s="66"/>
    </row>
    <row r="42" spans="2:6">
      <c r="B42" s="9" t="s">
        <v>117</v>
      </c>
      <c r="C42" s="67">
        <v>209015.45299999998</v>
      </c>
      <c r="D42" s="67"/>
      <c r="E42" s="67">
        <v>142491.09199999998</v>
      </c>
      <c r="F42" s="67"/>
    </row>
    <row r="43" spans="2:6">
      <c r="B43" s="18" t="s">
        <v>24</v>
      </c>
      <c r="C43" s="67"/>
      <c r="D43" s="67"/>
      <c r="E43" s="67"/>
      <c r="F43" s="67"/>
    </row>
    <row r="44" spans="2:6">
      <c r="B44" s="19" t="s">
        <v>113</v>
      </c>
      <c r="C44" s="66">
        <v>369324.99599999998</v>
      </c>
      <c r="D44" s="66"/>
      <c r="E44" s="66">
        <v>213653.288</v>
      </c>
      <c r="F44" s="66"/>
    </row>
    <row r="45" spans="2:6">
      <c r="B45" s="19" t="s">
        <v>114</v>
      </c>
      <c r="C45" s="66">
        <v>162344.158</v>
      </c>
      <c r="D45" s="66"/>
      <c r="E45" s="66">
        <v>81570.399000000005</v>
      </c>
      <c r="F45" s="66"/>
    </row>
    <row r="46" spans="2:6">
      <c r="B46" s="19" t="s">
        <v>115</v>
      </c>
      <c r="C46" s="66">
        <v>206980.83799999999</v>
      </c>
      <c r="D46" s="66"/>
      <c r="E46" s="66">
        <v>132082.889</v>
      </c>
      <c r="F46" s="66"/>
    </row>
    <row r="47" spans="2:6">
      <c r="B47" s="18" t="s">
        <v>116</v>
      </c>
      <c r="C47" s="66"/>
      <c r="D47" s="66"/>
      <c r="E47" s="66"/>
      <c r="F47" s="66"/>
    </row>
    <row r="48" spans="2:6">
      <c r="B48" s="19" t="s">
        <v>113</v>
      </c>
      <c r="C48" s="66">
        <v>16.413</v>
      </c>
      <c r="D48" s="66"/>
      <c r="E48" s="65">
        <v>0</v>
      </c>
      <c r="F48" s="65"/>
    </row>
    <row r="49" spans="2:6">
      <c r="B49" s="19" t="s">
        <v>114</v>
      </c>
      <c r="C49" s="66">
        <v>16.413</v>
      </c>
      <c r="D49" s="66"/>
      <c r="E49" s="65">
        <v>0</v>
      </c>
      <c r="F49" s="65"/>
    </row>
    <row r="50" spans="2:6">
      <c r="B50" s="19" t="s">
        <v>115</v>
      </c>
      <c r="C50" s="65">
        <v>0</v>
      </c>
      <c r="D50" s="65"/>
      <c r="E50" s="65">
        <v>0</v>
      </c>
      <c r="F50" s="65"/>
    </row>
    <row r="51" spans="2:6">
      <c r="B51" s="18" t="s">
        <v>25</v>
      </c>
      <c r="C51" s="67"/>
      <c r="D51" s="67"/>
      <c r="E51" s="67"/>
      <c r="F51" s="67"/>
    </row>
    <row r="52" spans="2:6">
      <c r="B52" s="19" t="s">
        <v>113</v>
      </c>
      <c r="C52" s="66">
        <v>1092.232</v>
      </c>
      <c r="D52" s="66"/>
      <c r="E52" s="66">
        <v>882.26700000000005</v>
      </c>
      <c r="F52" s="66"/>
    </row>
    <row r="53" spans="2:6">
      <c r="B53" s="19" t="s">
        <v>114</v>
      </c>
      <c r="C53" s="66">
        <v>861.43499999999995</v>
      </c>
      <c r="D53" s="66"/>
      <c r="E53" s="66">
        <v>471.065</v>
      </c>
      <c r="F53" s="66"/>
    </row>
    <row r="54" spans="2:6">
      <c r="B54" s="19" t="s">
        <v>115</v>
      </c>
      <c r="C54" s="66">
        <v>230.797</v>
      </c>
      <c r="D54" s="66"/>
      <c r="E54" s="66">
        <v>411.202</v>
      </c>
      <c r="F54" s="66"/>
    </row>
    <row r="55" spans="2:6">
      <c r="B55" s="18" t="s">
        <v>26</v>
      </c>
      <c r="C55" s="67"/>
      <c r="D55" s="67"/>
      <c r="E55" s="67"/>
      <c r="F55" s="67"/>
    </row>
    <row r="56" spans="2:6">
      <c r="B56" s="19" t="s">
        <v>113</v>
      </c>
      <c r="C56" s="66">
        <v>2726.8670000000002</v>
      </c>
      <c r="D56" s="66"/>
      <c r="E56" s="65">
        <v>0</v>
      </c>
      <c r="F56" s="65"/>
    </row>
    <row r="57" spans="2:6">
      <c r="B57" s="19" t="s">
        <v>114</v>
      </c>
      <c r="C57" s="66">
        <v>923.04899999999998</v>
      </c>
      <c r="D57" s="66"/>
      <c r="E57" s="65">
        <v>0</v>
      </c>
      <c r="F57" s="65"/>
    </row>
    <row r="58" spans="2:6">
      <c r="B58" s="19" t="s">
        <v>115</v>
      </c>
      <c r="C58" s="66">
        <v>1803.818</v>
      </c>
      <c r="D58" s="66"/>
      <c r="E58" s="65">
        <v>0</v>
      </c>
      <c r="F58" s="65"/>
    </row>
    <row r="59" spans="2:6">
      <c r="B59" s="18" t="s">
        <v>27</v>
      </c>
      <c r="C59" s="67"/>
      <c r="D59" s="67"/>
      <c r="E59" s="67"/>
      <c r="F59" s="67"/>
    </row>
    <row r="60" spans="2:6">
      <c r="B60" s="19" t="s">
        <v>113</v>
      </c>
      <c r="C60" s="66">
        <v>30021.03</v>
      </c>
      <c r="D60" s="66"/>
      <c r="E60" s="66">
        <v>30021.03</v>
      </c>
      <c r="F60" s="66"/>
    </row>
    <row r="61" spans="2:6">
      <c r="B61" s="19" t="s">
        <v>114</v>
      </c>
      <c r="C61" s="66">
        <v>30021.03</v>
      </c>
      <c r="D61" s="66"/>
      <c r="E61" s="66">
        <v>20024.028999999999</v>
      </c>
      <c r="F61" s="66"/>
    </row>
    <row r="62" spans="2:6">
      <c r="B62" s="19" t="s">
        <v>115</v>
      </c>
      <c r="C62" s="65">
        <v>0</v>
      </c>
      <c r="D62" s="65"/>
      <c r="E62" s="66">
        <v>9997.0010000000002</v>
      </c>
      <c r="F62" s="66"/>
    </row>
    <row r="63" spans="2:6">
      <c r="B63" s="9" t="s">
        <v>2</v>
      </c>
      <c r="C63" s="75">
        <v>0</v>
      </c>
      <c r="D63" s="76"/>
      <c r="E63" s="75">
        <v>0</v>
      </c>
      <c r="F63" s="76"/>
    </row>
    <row r="64" spans="2:6">
      <c r="B64" s="12" t="s">
        <v>118</v>
      </c>
      <c r="C64" s="63"/>
      <c r="D64" s="64"/>
      <c r="E64" s="63"/>
      <c r="F64" s="64"/>
    </row>
    <row r="65" spans="2:6">
      <c r="B65" s="21" t="s">
        <v>119</v>
      </c>
      <c r="C65" s="61"/>
      <c r="D65" s="62"/>
      <c r="E65" s="61"/>
      <c r="F65" s="62"/>
    </row>
    <row r="66" spans="2:6">
      <c r="B66" s="23" t="s">
        <v>24</v>
      </c>
      <c r="C66" s="59">
        <v>93.2</v>
      </c>
      <c r="D66" s="60"/>
      <c r="E66" s="59">
        <v>100.89</v>
      </c>
      <c r="F66" s="60"/>
    </row>
    <row r="67" spans="2:6">
      <c r="B67" s="23" t="s">
        <v>25</v>
      </c>
      <c r="C67" s="59">
        <v>94.03</v>
      </c>
      <c r="D67" s="60"/>
      <c r="E67" s="59">
        <v>0</v>
      </c>
      <c r="F67" s="60"/>
    </row>
    <row r="68" spans="2:6">
      <c r="B68" s="23" t="s">
        <v>27</v>
      </c>
      <c r="C68" s="59">
        <v>93.73</v>
      </c>
      <c r="D68" s="60"/>
      <c r="E68" s="59">
        <v>101.05</v>
      </c>
      <c r="F68" s="60"/>
    </row>
    <row r="69" spans="2:6">
      <c r="B69" s="21" t="s">
        <v>120</v>
      </c>
      <c r="C69" s="59"/>
      <c r="D69" s="60"/>
      <c r="E69" s="59"/>
      <c r="F69" s="60"/>
    </row>
    <row r="70" spans="2:6">
      <c r="B70" s="23" t="s">
        <v>24</v>
      </c>
      <c r="C70" s="59">
        <v>104.66</v>
      </c>
      <c r="D70" s="60"/>
      <c r="E70" s="59">
        <v>93.2</v>
      </c>
      <c r="F70" s="60"/>
    </row>
    <row r="71" spans="2:6">
      <c r="B71" s="23" t="s">
        <v>25</v>
      </c>
      <c r="C71" s="59">
        <v>107.05</v>
      </c>
      <c r="D71" s="60"/>
      <c r="E71" s="59">
        <v>94.03</v>
      </c>
      <c r="F71" s="60"/>
    </row>
    <row r="72" spans="2:6">
      <c r="B72" s="23" t="s">
        <v>26</v>
      </c>
      <c r="C72" s="59">
        <v>106.25</v>
      </c>
      <c r="D72" s="60"/>
      <c r="E72" s="59">
        <v>0</v>
      </c>
      <c r="F72" s="60"/>
    </row>
    <row r="73" spans="2:6">
      <c r="B73" s="23" t="s">
        <v>27</v>
      </c>
      <c r="C73" s="59">
        <v>0</v>
      </c>
      <c r="D73" s="60"/>
      <c r="E73" s="59">
        <v>93.73</v>
      </c>
      <c r="F73" s="60"/>
    </row>
    <row r="74" spans="2:6">
      <c r="B74" s="21" t="s">
        <v>121</v>
      </c>
      <c r="C74" s="59"/>
      <c r="D74" s="60"/>
      <c r="E74" s="59"/>
      <c r="F74" s="60"/>
    </row>
    <row r="75" spans="2:6">
      <c r="B75" s="23" t="s">
        <v>24</v>
      </c>
      <c r="C75" s="56">
        <v>12.3</v>
      </c>
      <c r="D75" s="57"/>
      <c r="E75" s="56">
        <v>-7.62</v>
      </c>
      <c r="F75" s="57"/>
    </row>
    <row r="76" spans="2:6">
      <c r="B76" s="23" t="s">
        <v>25</v>
      </c>
      <c r="C76" s="56">
        <v>13.85</v>
      </c>
      <c r="D76" s="57"/>
      <c r="E76" s="56">
        <v>-2.15</v>
      </c>
      <c r="F76" s="57"/>
    </row>
    <row r="77" spans="2:6">
      <c r="B77" s="23" t="s">
        <v>147</v>
      </c>
      <c r="C77" s="56">
        <v>6.1986301369863011</v>
      </c>
      <c r="D77" s="57"/>
      <c r="E77" s="59">
        <v>0</v>
      </c>
      <c r="F77" s="60"/>
    </row>
    <row r="78" spans="2:6">
      <c r="B78" s="23" t="s">
        <v>27</v>
      </c>
      <c r="C78" s="56">
        <v>7.9147186102898237</v>
      </c>
      <c r="D78" s="57"/>
      <c r="E78" s="56">
        <v>-7.24</v>
      </c>
      <c r="F78" s="57"/>
    </row>
    <row r="79" spans="2:6">
      <c r="B79" s="21" t="s">
        <v>122</v>
      </c>
      <c r="C79" s="26" t="s">
        <v>145</v>
      </c>
      <c r="D79" s="26" t="s">
        <v>146</v>
      </c>
      <c r="E79" s="26" t="s">
        <v>145</v>
      </c>
      <c r="F79" s="26" t="s">
        <v>146</v>
      </c>
    </row>
    <row r="80" spans="2:6">
      <c r="B80" s="23" t="s">
        <v>24</v>
      </c>
      <c r="C80" s="24">
        <v>93.15</v>
      </c>
      <c r="D80" s="27">
        <v>43467</v>
      </c>
      <c r="E80" s="24">
        <v>89.58</v>
      </c>
      <c r="F80" s="27">
        <v>43404</v>
      </c>
    </row>
    <row r="81" spans="2:6">
      <c r="B81" s="23" t="s">
        <v>116</v>
      </c>
      <c r="C81" s="45">
        <v>93.15</v>
      </c>
      <c r="D81" s="27">
        <v>43467</v>
      </c>
      <c r="E81" s="45">
        <v>0</v>
      </c>
      <c r="F81" s="29">
        <v>0</v>
      </c>
    </row>
    <row r="82" spans="2:6">
      <c r="B82" s="23" t="s">
        <v>25</v>
      </c>
      <c r="C82" s="24">
        <v>93.98</v>
      </c>
      <c r="D82" s="27">
        <v>43467</v>
      </c>
      <c r="E82" s="24">
        <v>90.176067725672979</v>
      </c>
      <c r="F82" s="27">
        <v>43404</v>
      </c>
    </row>
    <row r="83" spans="2:6">
      <c r="B83" s="23" t="s">
        <v>26</v>
      </c>
      <c r="C83" s="45">
        <v>94.32</v>
      </c>
      <c r="D83" s="27">
        <v>43480</v>
      </c>
      <c r="E83" s="45">
        <v>0</v>
      </c>
      <c r="F83" s="29">
        <v>0</v>
      </c>
    </row>
    <row r="84" spans="2:6">
      <c r="B84" s="23" t="s">
        <v>27</v>
      </c>
      <c r="C84" s="24">
        <v>93.67</v>
      </c>
      <c r="D84" s="27">
        <v>43467</v>
      </c>
      <c r="E84" s="24">
        <v>90.03</v>
      </c>
      <c r="F84" s="27">
        <v>43404</v>
      </c>
    </row>
    <row r="85" spans="2:6" ht="19.2">
      <c r="B85" s="21" t="s">
        <v>123</v>
      </c>
      <c r="C85" s="26" t="s">
        <v>145</v>
      </c>
      <c r="D85" s="26" t="s">
        <v>146</v>
      </c>
      <c r="E85" s="26" t="s">
        <v>145</v>
      </c>
      <c r="F85" s="26" t="s">
        <v>146</v>
      </c>
    </row>
    <row r="86" spans="2:6">
      <c r="B86" s="23" t="s">
        <v>24</v>
      </c>
      <c r="C86" s="24">
        <v>104.77</v>
      </c>
      <c r="D86" s="27">
        <v>43829</v>
      </c>
      <c r="E86" s="24">
        <v>101.59</v>
      </c>
      <c r="F86" s="27">
        <v>43125</v>
      </c>
    </row>
    <row r="87" spans="2:6">
      <c r="B87" s="23" t="s">
        <v>116</v>
      </c>
      <c r="C87" s="24">
        <v>97.2</v>
      </c>
      <c r="D87" s="27">
        <v>43556</v>
      </c>
      <c r="E87" s="45">
        <v>0</v>
      </c>
      <c r="F87" s="29">
        <v>0</v>
      </c>
    </row>
    <row r="88" spans="2:6">
      <c r="B88" s="23" t="s">
        <v>25</v>
      </c>
      <c r="C88" s="24">
        <v>107.16</v>
      </c>
      <c r="D88" s="27">
        <v>43829</v>
      </c>
      <c r="E88" s="24">
        <v>96.23</v>
      </c>
      <c r="F88" s="27">
        <v>43230</v>
      </c>
    </row>
    <row r="89" spans="2:6">
      <c r="B89" s="23" t="s">
        <v>26</v>
      </c>
      <c r="C89" s="24">
        <v>106.36</v>
      </c>
      <c r="D89" s="27">
        <v>43829</v>
      </c>
      <c r="E89" s="45">
        <v>0</v>
      </c>
      <c r="F89" s="29">
        <v>0</v>
      </c>
    </row>
    <row r="90" spans="2:6">
      <c r="B90" s="23" t="s">
        <v>27</v>
      </c>
      <c r="C90" s="24">
        <v>103.02</v>
      </c>
      <c r="D90" s="27">
        <v>43756</v>
      </c>
      <c r="E90" s="24">
        <v>101.77</v>
      </c>
      <c r="F90" s="27">
        <v>43125</v>
      </c>
    </row>
    <row r="91" spans="2:6">
      <c r="B91" s="21" t="s">
        <v>124</v>
      </c>
      <c r="C91" s="26" t="s">
        <v>145</v>
      </c>
      <c r="D91" s="26" t="s">
        <v>146</v>
      </c>
      <c r="E91" s="26" t="s">
        <v>145</v>
      </c>
      <c r="F91" s="26" t="s">
        <v>146</v>
      </c>
    </row>
    <row r="92" spans="2:6">
      <c r="B92" s="23" t="s">
        <v>24</v>
      </c>
      <c r="C92" s="24">
        <v>104.77</v>
      </c>
      <c r="D92" s="27">
        <v>43829</v>
      </c>
      <c r="E92" s="24">
        <v>93.0937797703683</v>
      </c>
      <c r="F92" s="27">
        <v>43462</v>
      </c>
    </row>
    <row r="93" spans="2:6">
      <c r="B93" s="23" t="s">
        <v>25</v>
      </c>
      <c r="C93" s="24">
        <v>107.16</v>
      </c>
      <c r="D93" s="27">
        <v>43829</v>
      </c>
      <c r="E93" s="24">
        <v>93.911094790394984</v>
      </c>
      <c r="F93" s="27">
        <v>43462</v>
      </c>
    </row>
    <row r="94" spans="2:6">
      <c r="B94" s="23" t="s">
        <v>26</v>
      </c>
      <c r="C94" s="24">
        <v>106.36</v>
      </c>
      <c r="D94" s="27">
        <v>43829</v>
      </c>
      <c r="E94" s="45">
        <v>0</v>
      </c>
      <c r="F94" s="29">
        <v>0</v>
      </c>
    </row>
    <row r="95" spans="2:6">
      <c r="B95" s="23" t="s">
        <v>27</v>
      </c>
      <c r="C95" s="45">
        <v>0</v>
      </c>
      <c r="D95" s="29">
        <v>0</v>
      </c>
      <c r="E95" s="24">
        <v>93.616413562427368</v>
      </c>
      <c r="F95" s="27">
        <v>43462</v>
      </c>
    </row>
    <row r="96" spans="2:6">
      <c r="B96" s="16" t="s">
        <v>148</v>
      </c>
      <c r="C96" s="58">
        <v>2.69</v>
      </c>
      <c r="D96" s="58"/>
      <c r="E96" s="58">
        <v>2.9134439238529999</v>
      </c>
      <c r="F96" s="58"/>
    </row>
    <row r="97" spans="2:6">
      <c r="B97" s="9" t="s">
        <v>51</v>
      </c>
      <c r="C97" s="54">
        <v>1.88576734064</v>
      </c>
      <c r="D97" s="54"/>
      <c r="E97" s="54">
        <v>1.888041872441</v>
      </c>
      <c r="F97" s="54"/>
    </row>
    <row r="98" spans="2:6">
      <c r="B98" s="18" t="s">
        <v>52</v>
      </c>
      <c r="C98" s="55">
        <v>0</v>
      </c>
      <c r="D98" s="55"/>
      <c r="E98" s="55">
        <v>0</v>
      </c>
      <c r="F98" s="55"/>
    </row>
    <row r="99" spans="2:6">
      <c r="B99" s="18" t="s">
        <v>53</v>
      </c>
      <c r="C99" s="54">
        <v>0.26939533437699997</v>
      </c>
      <c r="D99" s="54"/>
      <c r="E99" s="54">
        <v>0.44</v>
      </c>
      <c r="F99" s="54"/>
    </row>
    <row r="100" spans="2:6">
      <c r="B100" s="18" t="s">
        <v>54</v>
      </c>
      <c r="C100" s="54">
        <v>7.1472231568999997E-2</v>
      </c>
      <c r="D100" s="54"/>
      <c r="E100" s="54">
        <v>0.11</v>
      </c>
      <c r="F100" s="54"/>
    </row>
    <row r="101" spans="2:6">
      <c r="B101" s="18" t="s">
        <v>56</v>
      </c>
      <c r="C101" s="54">
        <v>0.43982911735000002</v>
      </c>
      <c r="D101" s="54"/>
      <c r="E101" s="54">
        <v>0.455734245072</v>
      </c>
      <c r="F101" s="54"/>
    </row>
    <row r="102" spans="2:6">
      <c r="B102" s="18" t="s">
        <v>57</v>
      </c>
      <c r="C102" s="55">
        <v>0</v>
      </c>
      <c r="D102" s="55"/>
      <c r="E102" s="55">
        <v>0</v>
      </c>
      <c r="F102" s="55"/>
    </row>
    <row r="104" spans="2:6">
      <c r="B104" s="52"/>
      <c r="C104" s="53"/>
      <c r="D104" s="53"/>
      <c r="E104" s="53"/>
      <c r="F104" s="53"/>
    </row>
    <row r="106" spans="2:6">
      <c r="B106" s="52"/>
      <c r="C106" s="53"/>
      <c r="D106" s="53"/>
      <c r="E106" s="53"/>
      <c r="F106" s="53"/>
    </row>
  </sheetData>
  <mergeCells count="172">
    <mergeCell ref="C1:D1"/>
    <mergeCell ref="E1:F1"/>
    <mergeCell ref="C4:D4"/>
    <mergeCell ref="E4:F4"/>
    <mergeCell ref="C5:D5"/>
    <mergeCell ref="E5:F5"/>
    <mergeCell ref="C2:D2"/>
    <mergeCell ref="E2:F2"/>
    <mergeCell ref="C3:D3"/>
    <mergeCell ref="E3:F3"/>
    <mergeCell ref="C8:D8"/>
    <mergeCell ref="E8:F8"/>
    <mergeCell ref="C9:D9"/>
    <mergeCell ref="E9:F9"/>
    <mergeCell ref="C6:D6"/>
    <mergeCell ref="E6:F6"/>
    <mergeCell ref="C7:D7"/>
    <mergeCell ref="E7:F7"/>
    <mergeCell ref="C12:D12"/>
    <mergeCell ref="E12:F12"/>
    <mergeCell ref="C13:D13"/>
    <mergeCell ref="E13:F13"/>
    <mergeCell ref="C10:D10"/>
    <mergeCell ref="E10:F10"/>
    <mergeCell ref="C11:D11"/>
    <mergeCell ref="E11:F11"/>
    <mergeCell ref="C16:D16"/>
    <mergeCell ref="E16:F16"/>
    <mergeCell ref="C17:D17"/>
    <mergeCell ref="E17:F17"/>
    <mergeCell ref="C14:D14"/>
    <mergeCell ref="E14:F14"/>
    <mergeCell ref="C15:D15"/>
    <mergeCell ref="E15:F15"/>
    <mergeCell ref="C20:D20"/>
    <mergeCell ref="E20:F20"/>
    <mergeCell ref="C21:D21"/>
    <mergeCell ref="E21:F21"/>
    <mergeCell ref="C18:D18"/>
    <mergeCell ref="E18:F18"/>
    <mergeCell ref="C19:D19"/>
    <mergeCell ref="E19:F19"/>
    <mergeCell ref="C24:D24"/>
    <mergeCell ref="E24:F24"/>
    <mergeCell ref="C25:D25"/>
    <mergeCell ref="E25:F25"/>
    <mergeCell ref="C22:D22"/>
    <mergeCell ref="E22:F22"/>
    <mergeCell ref="C23:D23"/>
    <mergeCell ref="E23:F23"/>
    <mergeCell ref="C28:D28"/>
    <mergeCell ref="E28:F28"/>
    <mergeCell ref="C29:D29"/>
    <mergeCell ref="E29:F29"/>
    <mergeCell ref="C26:D26"/>
    <mergeCell ref="E26:F26"/>
    <mergeCell ref="C27:D27"/>
    <mergeCell ref="E27:F27"/>
    <mergeCell ref="C32:D32"/>
    <mergeCell ref="E32:F32"/>
    <mergeCell ref="C33:D33"/>
    <mergeCell ref="E33:F33"/>
    <mergeCell ref="C30:D30"/>
    <mergeCell ref="E30:F30"/>
    <mergeCell ref="C31:D31"/>
    <mergeCell ref="E31:F31"/>
    <mergeCell ref="C36:D36"/>
    <mergeCell ref="E36:F36"/>
    <mergeCell ref="C37:D37"/>
    <mergeCell ref="E37:F37"/>
    <mergeCell ref="C34:D34"/>
    <mergeCell ref="E34:F34"/>
    <mergeCell ref="C35:D35"/>
    <mergeCell ref="E35:F35"/>
    <mergeCell ref="C40:D40"/>
    <mergeCell ref="E40:F40"/>
    <mergeCell ref="C41:D41"/>
    <mergeCell ref="E41:F41"/>
    <mergeCell ref="C38:D38"/>
    <mergeCell ref="E38:F38"/>
    <mergeCell ref="C39:D39"/>
    <mergeCell ref="E39:F39"/>
    <mergeCell ref="C44:D44"/>
    <mergeCell ref="E44:F44"/>
    <mergeCell ref="C45:D45"/>
    <mergeCell ref="E45:F45"/>
    <mergeCell ref="C42:D42"/>
    <mergeCell ref="E42:F42"/>
    <mergeCell ref="C43:D43"/>
    <mergeCell ref="E43:F43"/>
    <mergeCell ref="C48:D48"/>
    <mergeCell ref="E48:F48"/>
    <mergeCell ref="C49:D49"/>
    <mergeCell ref="E49:F49"/>
    <mergeCell ref="C46:D46"/>
    <mergeCell ref="E46:F46"/>
    <mergeCell ref="C47:D47"/>
    <mergeCell ref="E47:F47"/>
    <mergeCell ref="C52:D52"/>
    <mergeCell ref="E52:F52"/>
    <mergeCell ref="C53:D53"/>
    <mergeCell ref="E53:F53"/>
    <mergeCell ref="C50:D50"/>
    <mergeCell ref="E50:F50"/>
    <mergeCell ref="C51:D51"/>
    <mergeCell ref="E51:F51"/>
    <mergeCell ref="C56:D56"/>
    <mergeCell ref="E56:F56"/>
    <mergeCell ref="C57:D57"/>
    <mergeCell ref="E57:F57"/>
    <mergeCell ref="C54:D54"/>
    <mergeCell ref="E54:F54"/>
    <mergeCell ref="C55:D55"/>
    <mergeCell ref="E55:F55"/>
    <mergeCell ref="C60:D60"/>
    <mergeCell ref="E60:F60"/>
    <mergeCell ref="C61:D61"/>
    <mergeCell ref="E61:F61"/>
    <mergeCell ref="C58:D58"/>
    <mergeCell ref="E58:F58"/>
    <mergeCell ref="C59:D59"/>
    <mergeCell ref="E59:F59"/>
    <mergeCell ref="C64:D64"/>
    <mergeCell ref="E64:F64"/>
    <mergeCell ref="C65:D65"/>
    <mergeCell ref="E65:F65"/>
    <mergeCell ref="C62:D62"/>
    <mergeCell ref="E62:F62"/>
    <mergeCell ref="C63:D63"/>
    <mergeCell ref="E63:F63"/>
    <mergeCell ref="C68:D68"/>
    <mergeCell ref="E68:F68"/>
    <mergeCell ref="C69:D69"/>
    <mergeCell ref="E69:F69"/>
    <mergeCell ref="C66:D66"/>
    <mergeCell ref="E66:F66"/>
    <mergeCell ref="C67:D67"/>
    <mergeCell ref="E67:F67"/>
    <mergeCell ref="C72:D72"/>
    <mergeCell ref="E72:F72"/>
    <mergeCell ref="C73:D73"/>
    <mergeCell ref="E73:F73"/>
    <mergeCell ref="C70:D70"/>
    <mergeCell ref="E70:F70"/>
    <mergeCell ref="C71:D71"/>
    <mergeCell ref="E71:F71"/>
    <mergeCell ref="C76:D76"/>
    <mergeCell ref="E76:F76"/>
    <mergeCell ref="C77:D77"/>
    <mergeCell ref="E77:F77"/>
    <mergeCell ref="C74:D74"/>
    <mergeCell ref="E74:F74"/>
    <mergeCell ref="C75:D75"/>
    <mergeCell ref="E75:F75"/>
    <mergeCell ref="C97:D97"/>
    <mergeCell ref="E97:F97"/>
    <mergeCell ref="C98:D98"/>
    <mergeCell ref="E98:F98"/>
    <mergeCell ref="C78:D78"/>
    <mergeCell ref="E78:F78"/>
    <mergeCell ref="C96:D96"/>
    <mergeCell ref="E96:F96"/>
    <mergeCell ref="B104:F104"/>
    <mergeCell ref="B106:F106"/>
    <mergeCell ref="C101:D101"/>
    <mergeCell ref="E101:F101"/>
    <mergeCell ref="C102:D102"/>
    <mergeCell ref="E102:F102"/>
    <mergeCell ref="C99:D99"/>
    <mergeCell ref="E99:F99"/>
    <mergeCell ref="C100:D100"/>
    <mergeCell ref="E100:F100"/>
  </mergeCells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12</vt:i4>
      </vt:variant>
    </vt:vector>
  </HeadingPairs>
  <TitlesOfParts>
    <vt:vector size="17" baseType="lpstr">
      <vt:lpstr>tabela glowna</vt:lpstr>
      <vt:lpstr>tabele uzupelniajace</vt:lpstr>
      <vt:lpstr>bilans</vt:lpstr>
      <vt:lpstr>rachunek wyniku</vt:lpstr>
      <vt:lpstr>zestawienie_zmian.</vt:lpstr>
      <vt:lpstr>eFR_ARK_1_akcje</vt:lpstr>
      <vt:lpstr>eFR_ARK_bilans</vt:lpstr>
      <vt:lpstr>eFR_ARK_bilans_kat</vt:lpstr>
      <vt:lpstr>eFR_ARK_depozyty</vt:lpstr>
      <vt:lpstr>eFR_ARK_rach_wyn</vt:lpstr>
      <vt:lpstr>eFR_ARK_rw_kat</vt:lpstr>
      <vt:lpstr>eFR_ARK_tab_glowna</vt:lpstr>
      <vt:lpstr>eFR_ARK_tyt_ucz_zagr</vt:lpstr>
      <vt:lpstr>zestawienie_zmian.!eFR_ARK_zest_lkat</vt:lpstr>
      <vt:lpstr>zestawienie_zmian.!eFR_ARK_zest_wkat</vt:lpstr>
      <vt:lpstr>zestawienie_zmian.!eFR_ARK_zest_zmian</vt:lpstr>
      <vt:lpstr>zestawienie_zmian.!eFR_ARK_zest_zmian_ukf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2020-05-22T13:55:55Z</dcterms:modified>
</cp:coreProperties>
</file>